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32B64887-2315-9F41-8D80-FD950BDEB35F}" xr6:coauthVersionLast="47" xr6:coauthVersionMax="47" xr10:uidLastSave="{00000000-0000-0000-0000-000000000000}"/>
  <bookViews>
    <workbookView minimized="1"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A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O61" i="4" l="1"/>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<sst xmlns="http://schemas.openxmlformats.org/spreadsheetml/2006/main" count="1572" uniqueCount="743">
  <si>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</si>
  <si>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</si>
  <si>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</si>
  <si>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</si>
  <si>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</si>
  <si>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</si>
  <si>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</si>
  <si>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</si>
  <si>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</si>
  <si>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</si>
  <si>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</si>
  <si>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</si>
  <si>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</si>
  <si>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</si>
  <si>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</si>
  <si>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</si>
  <si>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</si>
  <si>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</si>
  <si>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</si>
  <si>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</si>
  <si>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</si>
  <si>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</si>
  <si>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</si>
  <si>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</si>
  <si>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</si>
  <si>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</si>
  <si>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</si>
  <si>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</si>
  <si>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</si>
  <si>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</si>
  <si>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</si>
  <si>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</si>
  <si>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</si>
  <si>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</si>
  <si>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</si>
  <si>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</si>
  <si>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</si>
  <si>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</si>
  <si>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</si>
  <si>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</si>
  <si>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</si>
  <si>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</si>
  <si>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</si>
  <si>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</si>
  <si>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</si>
  <si>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</si>
  <si>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</si>
  <si>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</si>
  <si>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</si>
  <si>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</si>
  <si>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</si>
  <si>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</si>
  <si>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</si>
  <si>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</si>
  <si>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</si>
  <si>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</si>
  <si>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</si>
  <si>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</si>
  <si>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</si>
  <si>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</si>
  <si>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</si>
  <si>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</si>
  <si>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</si>
  <si>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</si>
  <si>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</si>
  <si>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</si>
  <si>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</si>
  <si>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</si>
  <si>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</si>
  <si>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</si>
  <si>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</si>
  <si>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</si>
  <si>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</si>
  <si>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</si>
  <si>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</si>
  <si>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</si>
  <si>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</si>
  <si>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</si>
  <si>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</si>
  <si>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</si>
  <si>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</si>
  <si>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</si>
  <si>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</si>
  <si>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</si>
  <si>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</si>
  <si>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</si>
  <si>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</si>
  <si>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</si>
  <si>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</si>
  <si>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</si>
  <si>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</si>
  <si>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</si>
  <si>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</si>
  <si>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</si>
  <si>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</si>
  <si>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</si>
  <si>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</si>
  <si>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</si>
  <si>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</si>
  <si>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</si>
  <si>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</si>
  <si>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</si>
  <si>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</si>
  <si>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</si>
  <si>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</si>
  <si>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</si>
  <si>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</si>
  <si>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</si>
  <si>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</si>
  <si>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</si>
  <si>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</si>
  <si>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</si>
  <si>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</si>
  <si>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</si>
  <si>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</si>
  <si>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</si>
  <si>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</si>
  <si>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</si>
  <si>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</si>
  <si>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</si>
  <si>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</si>
  <si>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</si>
  <si>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</si>
  <si>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</si>
  <si>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</si>
  <si>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</si>
  <si>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</si>
  <si>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</si>
  <si>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</si>
  <si>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</si>
  <si>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</si>
  <si>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</si>
  <si>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</si>
  <si>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</si>
  <si>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</si>
  <si>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</si>
  <si>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</si>
  <si>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</si>
  <si>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</si>
  <si>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</si>
  <si>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</si>
  <si>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</si>
  <si>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</si>
  <si>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</si>
  <si>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</si>
  <si>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</si>
  <si>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</si>
  <si>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</si>
  <si>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</si>
  <si>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</si>
  <si>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</si>
  <si>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</si>
  <si>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</si>
  <si>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</si>
  <si>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</si>
  <si>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</si>
  <si>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</si>
  <si>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</si>
  <si>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</si>
  <si>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</si>
  <si>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</si>
  <si>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</si>
  <si>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</si>
  <si>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</si>
  <si>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</si>
  <si>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</si>
  <si>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</si>
  <si>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</si>
  <si>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</si>
  <si>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</si>
  <si>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</si>
  <si>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</si>
  <si>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</si>
  <si>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</si>
  <si>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</si>
  <si>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</si>
  <si>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</si>
  <si>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</si>
  <si>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</si>
  <si>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</si>
  <si>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</si>
  <si>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</si>
  <si>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</si>
  <si>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</si>
  <si>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</si>
  <si>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</si>
  <si>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</si>
  <si>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</si>
  <si>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</si>
  <si>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</si>
  <si>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</si>
  <si>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</si>
  <si>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</si>
  <si>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</si>
  <si>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</si>
  <si>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</si>
  <si>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</si>
  <si>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</si>
  <si>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</si>
  <si>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</si>
  <si>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</si>
  <si>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</si>
  <si>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</si>
  <si>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</si>
  <si>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</si>
  <si>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</si>
  <si>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</si>
  <si>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</si>
  <si>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</si>
  <si>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</si>
  <si>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</si>
  <si>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</si>
  <si>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</si>
  <si>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</si>
  <si>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</si>
  <si>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</si>
  <si>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</si>
  <si>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</si>
  <si>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</si>
  <si>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</si>
  <si>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</si>
  <si>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</si>
  <si>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</si>
  <si>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</si>
  <si>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</si>
  <si>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</si>
  <si>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</si>
  <si>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</si>
  <si>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</si>
  <si>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</si>
  <si>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</si>
  <si>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</si>
  <si>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</si>
  <si>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</si>
  <si>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</si>
  <si>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</si>
  <si>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</si>
  <si>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</si>
  <si>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</si>
  <si>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</si>
  <si>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</si>
  <si>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</si>
  <si>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</si>
  <si>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</si>
  <si>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</si>
  <si>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</si>
  <si>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</si>
  <si>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</si>
  <si>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</si>
  <si>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</si>
  <si>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</si>
  <si>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</si>
  <si>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</si>
  <si>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</si>
  <si>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</si>
  <si>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</si>
  <si>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</si>
  <si>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</si>
  <si>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</si>
  <si>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</si>
  <si>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</si>
  <si>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</si>
  <si>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</si>
  <si>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</si>
  <si>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</si>
  <si>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</si>
  <si>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</si>
  <si>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</si>
  <si>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</si>
  <si>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</si>
  <si>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</si>
  <si>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</si>
  <si>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</si>
  <si>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</si>
  <si>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</si>
  <si>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</si>
  <si>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</si>
  <si>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</si>
  <si>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</si>
  <si>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</si>
  <si>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</si>
  <si>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</si>
  <si>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</si>
  <si>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</si>
  <si>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</si>
  <si>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</si>
  <si>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</si>
  <si>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</si>
  <si>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</si>
  <si>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</si>
  <si>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</si>
  <si>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</si>
  <si>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</si>
  <si>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</si>
  <si>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</si>
  <si>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</si>
  <si>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</si>
  <si>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</si>
  <si>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</si>
  <si>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</si>
  <si>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</si>
  <si>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</si>
  <si>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</si>
  <si>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</si>
  <si>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</si>
  <si>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</si>
  <si>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</si>
  <si>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</si>
  <si>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</si>
  <si>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</si>
  <si>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</si>
  <si>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</si>
  <si>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</si>
  <si>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</si>
  <si>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</si>
  <si>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</si>
  <si>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</si>
  <si>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</si>
  <si>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</si>
  <si>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</si>
  <si>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</si>
  <si>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</si>
  <si>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</si>
  <si>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</si>
  <si>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</si>
  <si>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</si>
  <si>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</si>
  <si>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</si>
  <si>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</si>
  <si>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</si>
  <si>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</si>
  <si>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</si>
  <si>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</si>
  <si>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</si>
  <si>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</si>
  <si>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</si>
  <si>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</si>
  <si>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</si>
  <si>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</si>
  <si>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</si>
  <si>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</si>
  <si>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</si>
  <si>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</si>
  <si>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</si>
  <si>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</si>
  <si>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</si>
  <si>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</si>
  <si>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</si>
  <si>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</si>
  <si>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</si>
  <si>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</si>
  <si>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</si>
  <si>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</si>
  <si>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</si>
  <si>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</si>
  <si>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</si>
  <si>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</si>
  <si>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</si>
  <si>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</si>
  <si>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</si>
  <si>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</si>
  <si>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</si>
  <si>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</si>
  <si>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</si>
  <si>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</si>
  <si>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</si>
  <si>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</si>
  <si>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</si>
  <si>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</si>
  <si>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</si>
  <si>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</si>
  <si>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</si>
  <si>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</si>
  <si>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</si>
  <si>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</si>
  <si>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</si>
  <si>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</si>
  <si>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</si>
  <si>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</si>
  <si>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</si>
  <si>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</si>
  <si>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</si>
  <si>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</si>
  <si>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</si>
  <si>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</si>
  <si>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</si>
  <si>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</si>
  <si>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</si>
  <si>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</si>
  <si>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</si>
  <si>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</si>
  <si>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</si>
  <si>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</si>
  <si>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</si>
  <si>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</si>
  <si>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</si>
  <si>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</si>
  <si>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</si>
  <si>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</si>
  <si>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</si>
  <si>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</si>
  <si>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</si>
  <si>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</si>
  <si>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</si>
  <si>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</si>
  <si>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</si>
  <si>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</si>
  <si>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</si>
  <si>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</si>
  <si>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</si>
  <si>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</si>
  <si>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</si>
  <si>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</si>
  <si>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</si>
  <si>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</si>
  <si>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</si>
  <si>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</si>
  <si>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</si>
  <si>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</si>
  <si>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</si>
  <si>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</si>
  <si>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</si>
  <si>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</si>
  <si>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</si>
  <si>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</si>
  <si>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</si>
  <si>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</si>
  <si>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</si>
  <si>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</si>
  <si>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</si>
  <si>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</si>
  <si>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</si>
  <si>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</si>
  <si>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</si>
  <si>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</si>
  <si>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</si>
  <si>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</si>
  <si>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</si>
  <si>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</si>
  <si>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</si>
  <si>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</si>
  <si>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</si>
  <si>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</si>
  <si>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</si>
  <si>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</si>
  <si>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</si>
  <si>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</si>
  <si>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</si>
  <si>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</si>
  <si>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</si>
  <si>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</si>
  <si>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</si>
  <si>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</si>
  <si>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</si>
  <si>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</si>
  <si>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</si>
  <si>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</si>
  <si>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</si>
  <si>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</si>
  <si>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</si>
  <si>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</si>
  <si>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</si>
  <si>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</si>
  <si>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</si>
  <si>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</si>
  <si>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</si>
  <si>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</si>
  <si>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</si>
  <si>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</si>
  <si>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</si>
  <si>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</si>
  <si>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</si>
  <si>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</si>
  <si>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</si>
  <si>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</si>
  <si>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</si>
  <si>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</si>
  <si>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</si>
  <si>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</si>
  <si>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</si>
  <si>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</si>
  <si>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</si>
  <si>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</si>
  <si>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</si>
  <si>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</si>
  <si>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</si>
  <si>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</si>
  <si>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</si>
  <si>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</si>
  <si>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</si>
  <si>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</si>
  <si>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</si>
  <si>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</si>
  <si>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</si>
  <si>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</si>
  <si>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</si>
  <si>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</si>
  <si>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</si>
  <si>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</si>
  <si>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</si>
  <si>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</si>
  <si>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</si>
  <si>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</si>
  <si>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</si>
  <si>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</si>
  <si>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</si>
  <si>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</si>
  <si>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</si>
  <si>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</si>
  <si>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</si>
  <si>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</si>
  <si>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</si>
  <si>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</si>
  <si>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</si>
  <si>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</si>
  <si>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</si>
  <si>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</si>
  <si>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</si>
  <si>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</si>
  <si>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</si>
  <si>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</si>
  <si>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</si>
  <si>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</si>
  <si>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</si>
  <si>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</si>
  <si>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</si>
  <si>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</si>
  <si>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</si>
  <si>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</si>
  <si>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</si>
  <si>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</si>
  <si>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</si>
  <si>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</si>
  <si>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</si>
  <si>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</si>
  <si>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</si>
  <si>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</si>
  <si>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</si>
  <si>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</si>
  <si>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</si>
  <si>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</si>
  <si>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</si>
  <si>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</si>
  <si>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</si>
  <si>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</si>
  <si>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</si>
  <si>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</si>
  <si>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</si>
  <si>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</si>
  <si>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</si>
  <si>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</si>
  <si>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</si>
  <si>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</si>
  <si>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</si>
  <si>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</si>
  <si>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</si>
  <si>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</si>
  <si>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</si>
  <si>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</si>
  <si>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</si>
  <si>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</si>
  <si>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</si>
  <si>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</si>
  <si>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</si>
  <si>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</si>
  <si>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</si>
  <si>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</si>
  <si>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</si>
  <si>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</si>
  <si>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</si>
  <si>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</si>
  <si>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</si>
  <si>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</si>
  <si>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</si>
  <si>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</si>
  <si>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</si>
  <si>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</si>
  <si>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</si>
  <si>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</si>
  <si>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</si>
  <si>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</si>
  <si>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</si>
  <si>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</si>
  <si>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</si>
  <si>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</si>
  <si>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</si>
  <si>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</si>
  <si>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</si>
  <si>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</si>
  <si>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</si>
  <si>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</si>
  <si>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</si>
  <si>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</si>
  <si>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</si>
  <si>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</si>
  <si>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</si>
  <si>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</si>
  <si>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</si>
  <si>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</si>
  <si>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</si>
  <si>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</si>
  <si>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</si>
  <si>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</si>
  <si>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</si>
  <si>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</si>
  <si>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</si>
  <si>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</si>
  <si>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</si>
  <si>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</si>
  <si>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</si>
  <si>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</si>
  <si>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</si>
  <si>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</si>
  <si>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</si>
  <si>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</si>
  <si>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</si>
  <si>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</si>
  <si>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</si>
  <si>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</si>
  <si>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</si>
  <si>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</si>
  <si>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</si>
  <si>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</si>
  <si>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</si>
  <si>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</si>
  <si>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</si>
  <si>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</si>
  <si>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</si>
  <si>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</si>
  <si>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</si>
  <si>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</si>
  <si>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</si>
  <si>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</si>
  <si>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</si>
  <si>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</si>
  <si>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</si>
  <si>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</si>
  <si>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</si>
  <si>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</si>
  <si>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</si>
  <si>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</si>
  <si>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</si>
  <si>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</si>
  <si>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</si>
  <si>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</si>
  <si>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</si>
  <si>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</si>
  <si>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</si>
  <si>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</si>
  <si>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</si>
  <si>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</si>
  <si>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</si>
  <si>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</si>
  <si>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</si>
  <si>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</si>
  <si>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</si>
  <si>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</si>
  <si>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</si>
  <si>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</si>
  <si>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</si>
  <si>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</si>
  <si>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</si>
  <si>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</si>
  <si>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</si>
  <si>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</si>
  <si>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</si>
  <si>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</si>
  <si>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</si>
  <si>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</si>
  <si>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</si>
  <si>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</si>
  <si>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</si>
  <si>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</si>
  <si>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</si>
  <si>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</si>
  <si>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</si>
  <si>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</si>
  <si>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</si>
  <si>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</si>
  <si>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</si>
  <si>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</si>
  <si>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</si>
  <si>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</si>
  <si>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</si>
  <si>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</si>
  <si>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</si>
  <si>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</si>
  <si>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</si>
  <si>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</si>
  <si>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</si>
  <si>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</si>
  <si>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</si>
  <si>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</si>
  <si>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</si>
  <si>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</si>
  <si>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</si>
  <si>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</si>
  <si>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</si>
  <si>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</si>
  <si>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</si>
  <si>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</si>
  <si>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</si>
  <si>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</si>
  <si>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</si>
  <si>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</si>
  <si>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</si>
  <si>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</si>
  <si>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</si>
  <si>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</si>
  <si>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</si>
  <si>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</si>
  <si>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</si>
  <si>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</si>
  <si>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</si>
  <si>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</si>
  <si>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</si>
  <si>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</si>
  <si>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</si>
  <si>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</si>
  <si>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</si>
  <si>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</si>
  <si>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</si>
  <si>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</si>
  <si>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</si>
  <si>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</si>
  <si>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</si>
  <si>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</si>
  <si>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</si>
  <si>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</si>
  <si>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</si>
  <si>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</si>
  <si>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</si>
  <si>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</si>
  <si>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Scrum Master*</t>
  </si>
  <si>
    <t>Current Class</t>
  </si>
  <si>
    <t>SSC Fall 2023</t>
  </si>
  <si>
    <t>Current Team</t>
  </si>
  <si>
    <t>Capstone Product</t>
  </si>
  <si>
    <t>Advisor Fall 2023</t>
  </si>
  <si>
    <t>Adopter Spring 2023</t>
  </si>
  <si>
    <t>Aiden Exporter</t>
  </si>
  <si>
    <t>Aiden Viewer</t>
  </si>
  <si>
    <t>Coach Spring 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</si>
</sst>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activeCell="E56" sqref="E56"/>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734</v>
      </c>
      <c r="O1" s="1" t="s">
        <v>107</v>
      </c>
      <c r="P1" s="1" t="s">
        <v>736</v>
      </c>
      <c r="Q1" s="1" t="s">
        <v>735</v>
      </c>
      <c r="R1" s="1" t="s">
        <v>739</v>
      </c>
      <c r="S1" s="1" t="s">
        <v>742</v>
      </c>
      <c r="T1" s="1" t="s">
        <v>738</v>
      </c>
      <c r="U1" s="1" t="s">
        <v>737</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95</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78</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88</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43</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59</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39</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39</v>
      </c>
      <c r="AP8" s="3">
        <f t="shared" ca="1" si="6"/>
        <v>5</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12</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54</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43</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1</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9</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74</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31</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6</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62</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13</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21</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87</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33</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37</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49</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62</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34</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37</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6</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82</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34</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77</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55</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94</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42</v>
      </c>
      <c r="AP32" s="3">
        <v>97</v>
      </c>
      <c r="AQ32" s="9"/>
      <c r="AR32" s="3" t="s">
        <v>604</v>
      </c>
      <c r="AS32" s="3" t="s">
        <v>639</v>
      </c>
      <c r="AT32" s="3" t="s">
        <v>640</v>
      </c>
      <c r="AU32" s="3" t="s">
        <v>641</v>
      </c>
      <c r="AV32" s="3" t="s">
        <v>642</v>
      </c>
      <c r="AW32" s="9"/>
      <c r="AX32" s="3" t="str">
        <f t="shared" si="17"/>
        <v>Emilio Vilchis</v>
      </c>
    </row>
    <row r="33" spans="1:57" ht="14" customHeight="1" x14ac:dyDescent="0.2">
      <c r="A33" s="3" t="str">
        <f t="shared" ref="A33:A58" si="26">RIGHT(AR33,9)</f>
        <v>44000-001</v>
      </c>
      <c r="B33" s="3" t="s">
        <v>435</v>
      </c>
      <c r="C33" s="3" t="str">
        <f t="shared" si="2"/>
        <v>James Barkauskas</v>
      </c>
      <c r="D33" s="3" t="str">
        <f>AT33</f>
        <v>James</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24</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c r="AG34" s="31"/>
      <c r="AH34" s="30"/>
      <c r="AJ34" s="33"/>
      <c r="AK34" s="9"/>
      <c r="AL34" s="3" t="str">
        <f t="shared" si="28"/>
        <v>Birgen, Isaac</v>
      </c>
      <c r="AM34" s="9"/>
      <c r="AO34" s="3">
        <f t="shared" ca="1" si="20"/>
        <v>25</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10</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E36" s="3" t="s">
        <v>733</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67</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733</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c r="AG37" s="31"/>
      <c r="AH37" s="30"/>
      <c r="AJ37" s="33"/>
      <c r="AK37" s="9"/>
      <c r="AL37" s="3" t="str">
        <f t="shared" si="28"/>
        <v>Edwards, Logan</v>
      </c>
      <c r="AM37" s="9"/>
      <c r="AO37" s="3">
        <f t="shared" ca="1" si="20"/>
        <v>67</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733</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13</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58</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c r="AG40" s="31"/>
      <c r="AH40" s="30"/>
      <c r="AJ40" s="33"/>
      <c r="AK40" s="9"/>
      <c r="AL40" s="3" t="str">
        <f t="shared" si="28"/>
        <v>Hartke, Evan</v>
      </c>
      <c r="AM40" s="9"/>
      <c r="AO40" s="3">
        <f t="shared" ca="1" si="20"/>
        <v>63</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E41" s="3" t="s">
        <v>397</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24</v>
      </c>
      <c r="AP41" s="3">
        <v>31</v>
      </c>
      <c r="AQ41" s="9"/>
      <c r="AR41" s="3" t="s">
        <v>473</v>
      </c>
      <c r="AS41" t="s">
        <v>499</v>
      </c>
      <c r="AT41" t="s">
        <v>311</v>
      </c>
      <c r="AU41" t="s">
        <v>500</v>
      </c>
      <c r="AV41" t="s">
        <v>501</v>
      </c>
      <c r="AW41" s="9"/>
      <c r="AX41" s="3" t="str">
        <f t="shared" si="17"/>
        <v>Alex Hartlaub</v>
      </c>
      <c r="BE41" s="32">
        <f t="shared" si="37"/>
        <v>24</v>
      </c>
    </row>
    <row r="42" spans="1:57" ht="14"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46</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E43" s="3" t="s">
        <v>733</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20</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100</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79</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80</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70</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397</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14</v>
      </c>
      <c r="AP48" s="3">
        <v>51</v>
      </c>
      <c r="AQ48" s="9"/>
      <c r="AR48" s="3" t="s">
        <v>473</v>
      </c>
      <c r="AS48" t="s">
        <v>523</v>
      </c>
      <c r="AT48" t="s">
        <v>524</v>
      </c>
      <c r="AU48" t="s">
        <v>525</v>
      </c>
      <c r="AV48" t="s">
        <v>526</v>
      </c>
      <c r="AW48" s="9"/>
      <c r="AX48" s="3" t="str">
        <f t="shared" si="17"/>
        <v>Jakob London</v>
      </c>
      <c r="BE48" s="32">
        <f t="shared" ref="BE48" si="41">Y48</f>
        <v>13</v>
      </c>
    </row>
    <row r="49" spans="1:50" ht="14"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38</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59</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E51" s="3" t="s">
        <v>397</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c r="AG51" s="31"/>
      <c r="AH51" s="30"/>
      <c r="AJ51" s="33"/>
      <c r="AK51" s="9"/>
      <c r="AL51" s="3" t="str">
        <f t="shared" si="39"/>
        <v>Odeh, Wefqi</v>
      </c>
      <c r="AM51" s="9"/>
      <c r="AO51" s="3">
        <f t="shared" ca="1" si="20"/>
        <v>4</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10</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27</v>
      </c>
      <c r="AP53" s="3">
        <v>45</v>
      </c>
      <c r="AQ53" s="9"/>
      <c r="AR53" s="3" t="s">
        <v>473</v>
      </c>
      <c r="AS53" t="s">
        <v>533</v>
      </c>
      <c r="AT53" t="s">
        <v>299</v>
      </c>
      <c r="AU53" t="s">
        <v>534</v>
      </c>
      <c r="AV53" t="s">
        <v>535</v>
      </c>
      <c r="AW53" s="9"/>
      <c r="AX53" s="3" t="str">
        <f t="shared" si="42"/>
        <v>Jacob Prince</v>
      </c>
    </row>
    <row r="54" spans="1:50" ht="14" customHeight="1" x14ac:dyDescent="0.2">
      <c r="A54" s="3" t="str">
        <f t="shared" si="26"/>
        <v>44000-001</v>
      </c>
      <c r="B54" s="3" t="s">
        <v>435</v>
      </c>
      <c r="C54" s="3" t="str">
        <f t="shared" si="30"/>
        <v>Julian Rocha</v>
      </c>
      <c r="D54" s="3" t="str">
        <f t="shared" si="40"/>
        <v>Julian</v>
      </c>
      <c r="E54" s="3" t="s">
        <v>733</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94</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c r="AG55" s="31"/>
      <c r="AH55" s="30"/>
      <c r="AJ55" s="33"/>
      <c r="AK55" s="9"/>
      <c r="AL55" s="3" t="str">
        <f t="shared" si="39"/>
        <v>Schultz, Brindyn</v>
      </c>
      <c r="AM55" s="9"/>
      <c r="AO55" s="3">
        <f t="shared" ca="1" si="20"/>
        <v>74</v>
      </c>
      <c r="AP55" s="3">
        <v>41</v>
      </c>
      <c r="AQ55" s="9"/>
      <c r="AR55" s="3" t="s">
        <v>473</v>
      </c>
      <c r="AS55" t="s">
        <v>540</v>
      </c>
      <c r="AT55" t="s">
        <v>541</v>
      </c>
      <c r="AU55" t="s">
        <v>542</v>
      </c>
      <c r="AV55" t="s">
        <v>543</v>
      </c>
      <c r="AW55" s="9"/>
      <c r="AX55" s="3" t="str">
        <f t="shared" si="42"/>
        <v>Brindyn Schultz</v>
      </c>
    </row>
    <row r="56" spans="1:50" ht="14" customHeight="1" x14ac:dyDescent="0.2">
      <c r="A56" s="3" t="str">
        <f t="shared" si="26"/>
        <v>44000-001</v>
      </c>
      <c r="B56" s="3" t="s">
        <v>435</v>
      </c>
      <c r="C56" s="3" t="str">
        <f t="shared" si="30"/>
        <v>Amna Tasneem</v>
      </c>
      <c r="D56" s="3" t="str">
        <f t="shared" si="40"/>
        <v>Amna</v>
      </c>
      <c r="E56" s="3" t="s">
        <v>397</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28</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36</v>
      </c>
      <c r="AP57" s="3">
        <v>34</v>
      </c>
      <c r="AQ57" s="9"/>
      <c r="AR57" s="3" t="s">
        <v>473</v>
      </c>
      <c r="AS57" t="s">
        <v>548</v>
      </c>
      <c r="AT57" t="s">
        <v>549</v>
      </c>
      <c r="AU57" t="s">
        <v>550</v>
      </c>
      <c r="AV57" t="s">
        <v>551</v>
      </c>
      <c r="AW57" s="9"/>
      <c r="AX57" s="3" t="str">
        <f t="shared" si="42"/>
        <v>Soren Thrawl</v>
      </c>
    </row>
    <row r="58" spans="1:50" ht="14" customHeight="1" x14ac:dyDescent="0.2">
      <c r="A58" s="3" t="str">
        <f t="shared" si="26"/>
        <v>44000-001</v>
      </c>
      <c r="B58" s="3" t="s">
        <v>435</v>
      </c>
      <c r="C58" s="3" t="str">
        <f t="shared" si="30"/>
        <v>Jakub Zmarzly</v>
      </c>
      <c r="D58" s="3" t="str">
        <f t="shared" si="40"/>
        <v>Jakub</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96</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39</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22</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70</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12</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741</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54</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61</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51</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97" si="48">CONCATENATE(D66," ",AS66)</f>
        <v>Bren Price</v>
      </c>
      <c r="D66" s="3" t="s">
        <v>327</v>
      </c>
      <c r="I66" s="36" t="s">
        <v>740</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8</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92</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91</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37</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79</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740</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8</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45</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 t="shared" si="48"/>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96</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741</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63</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86</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35</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95</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61</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44000-001"/>
      </filters>
    </filterColumn>
    <filterColumn colId="8">
      <filters>
        <filter val="5"/>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2023-04-12T17:07:09Z</dcterms:modified>
</cp:coreProperties>
</file>